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THCS" sheetId="1" r:id="rId1"/>
    <sheet name="Mau2" sheetId="2" r:id="rId2"/>
  </sheets>
  <definedNames>
    <definedName name="_xlnm.Print_Titles" localSheetId="1">'Mau2'!$5:$6</definedName>
    <definedName name="_xlnm.Print_Titles" localSheetId="0">'THCS'!$4:$5</definedName>
  </definedNames>
  <calcPr fullCalcOnLoad="1"/>
</workbook>
</file>

<file path=xl/sharedStrings.xml><?xml version="1.0" encoding="utf-8"?>
<sst xmlns="http://schemas.openxmlformats.org/spreadsheetml/2006/main" count="121" uniqueCount="56">
  <si>
    <t>Số HS</t>
  </si>
  <si>
    <t>Số lớp</t>
  </si>
  <si>
    <t>CBQL</t>
  </si>
  <si>
    <t>T số</t>
  </si>
  <si>
    <t>GV</t>
  </si>
  <si>
    <t>NV</t>
  </si>
  <si>
    <t>Kế toán</t>
  </si>
  <si>
    <t>Thư viện</t>
  </si>
  <si>
    <t>Toán</t>
  </si>
  <si>
    <t>Lý</t>
  </si>
  <si>
    <t>Hoá</t>
  </si>
  <si>
    <t>Kỹ CN</t>
  </si>
  <si>
    <t>Kỹ NN</t>
  </si>
  <si>
    <t>GDCD</t>
  </si>
  <si>
    <t>Văn</t>
  </si>
  <si>
    <t>Sử</t>
  </si>
  <si>
    <t>Địa</t>
  </si>
  <si>
    <t>TD</t>
  </si>
  <si>
    <t>AN</t>
  </si>
  <si>
    <t>MT</t>
  </si>
  <si>
    <t>NN</t>
  </si>
  <si>
    <t>Tin</t>
  </si>
  <si>
    <t>Sinh</t>
  </si>
  <si>
    <t>Hiện có</t>
  </si>
  <si>
    <t>Chỉ tiêu tuyển</t>
  </si>
  <si>
    <t>BẬC TRUNG HỌC CƠ SỞ</t>
  </si>
  <si>
    <t>VT-TQ</t>
  </si>
  <si>
    <t>T. số</t>
  </si>
  <si>
    <t>T. bị</t>
  </si>
  <si>
    <t>H×nh thøc tuyÓn</t>
  </si>
  <si>
    <t>Tổng số biên chế</t>
  </si>
  <si>
    <t xml:space="preserve">BC giao năm 2014 </t>
  </si>
  <si>
    <t>Biên chế hành chính</t>
  </si>
  <si>
    <t>Giáo viên biên chế đứng lớp</t>
  </si>
  <si>
    <t>Tổng số</t>
  </si>
  <si>
    <t>Thể dục</t>
  </si>
  <si>
    <t>BC</t>
  </si>
  <si>
    <t>HĐ</t>
  </si>
  <si>
    <t>Tổng số lớp</t>
  </si>
  <si>
    <t>Tổng số giáo viên</t>
  </si>
  <si>
    <t>T.Số</t>
  </si>
  <si>
    <t>Đủ</t>
  </si>
  <si>
    <t>Thừa</t>
  </si>
  <si>
    <t>Thiếu</t>
  </si>
  <si>
    <t>Kỹ</t>
  </si>
  <si>
    <t>ÂN</t>
  </si>
  <si>
    <t>Mĩ thuật</t>
  </si>
  <si>
    <t>Tin học</t>
  </si>
  <si>
    <t>BÁO CÁO SỐ LƯỢNG GIÁO VIÊN THCS NĂM HỌC 2014-2015</t>
  </si>
  <si>
    <t>KẾ HOẠCH TUYỂN DỤNG VIÊN CHỨC NĂM HỌC 2014-2015</t>
  </si>
  <si>
    <t>TRƯỜNG THCS VĨNH LẬP</t>
  </si>
  <si>
    <t>Vĩnh Lập, ngày 21 tháng 11 năm 2014</t>
  </si>
  <si>
    <t xml:space="preserve">Hiệu trưởng </t>
  </si>
  <si>
    <t>Bùi Thanh Cao</t>
  </si>
  <si>
    <t>Vĩnh Lập, Ngày 21 tháng 11 năm 2014</t>
  </si>
  <si>
    <t xml:space="preserve">HIỆU TRƯỜNG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</si>
</sst>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.VnTime"/>
      <family val="0"/>
    </font>
    <font>
      <b/>
      <sz val="12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8"/>
      <color indexed="10"/>
      <name val="Times New Roman"/>
      <family val="1"/>
    </font>
    <font>
      <b/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shrinkToFit="1"/>
      <protection locked="0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66675</xdr:rowOff>
    </xdr:from>
    <xdr:to>
      <xdr:col>19</xdr:col>
      <xdr:colOff>85725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905125"/>
          <a:ext cx="7419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Times New Roman"/>
              <a:ea typeface="Times New Roman"/>
              <a:cs typeface="Times New Roman"/>
            </a:rPr>
            <a:t>* Lưu ý: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- Biên chế giao năm 2014 lấy theo đúng Quyết định của UBND huyện giao
- Chỉ tiêu tuyển: Căn cứ vào biên chế giao năm 2014 và biên chế hiện có để đăng ký chỉ tiêu tuyển dụng.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76200</xdr:rowOff>
    </xdr:from>
    <xdr:to>
      <xdr:col>25</xdr:col>
      <xdr:colOff>57150</xdr:colOff>
      <xdr:row>14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3171825"/>
          <a:ext cx="50482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Times New Roman"/>
              <a:ea typeface="Times New Roman"/>
              <a:cs typeface="Times New Roman"/>
            </a:rPr>
            <a:t>* Lưu ý: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- Cột Đủ, Thừa, Thiếu: ghi rõ số lượng, không đánh dấu X
Ví dụ: nếu số GV đủ thì ghi số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workbookViewId="0" topLeftCell="D1">
      <selection activeCell="P10" sqref="P10"/>
    </sheetView>
  </sheetViews>
  <sheetFormatPr defaultColWidth="8.796875" defaultRowHeight="15"/>
  <cols>
    <col min="1" max="1" width="5" style="1" customWidth="1"/>
    <col min="2" max="2" width="4.3984375" style="1" customWidth="1"/>
    <col min="3" max="4" width="3.69921875" style="1" customWidth="1"/>
    <col min="5" max="5" width="3.5" style="1" customWidth="1"/>
    <col min="6" max="6" width="3.3984375" style="1" customWidth="1"/>
    <col min="7" max="7" width="10.59765625" style="10" customWidth="1"/>
    <col min="8" max="8" width="4.59765625" style="1" customWidth="1"/>
    <col min="9" max="9" width="3.5" style="1" customWidth="1"/>
    <col min="10" max="15" width="4.19921875" style="1" customWidth="1"/>
    <col min="16" max="16" width="4.09765625" style="1" customWidth="1"/>
    <col min="17" max="17" width="4.19921875" style="1" customWidth="1"/>
    <col min="18" max="18" width="3.8984375" style="1" customWidth="1"/>
    <col min="19" max="19" width="4.19921875" style="1" customWidth="1"/>
    <col min="20" max="21" width="4" style="1" customWidth="1"/>
    <col min="22" max="24" width="4.19921875" style="1" customWidth="1"/>
    <col min="25" max="25" width="3.69921875" style="1" customWidth="1"/>
    <col min="26" max="26" width="4.19921875" style="1" customWidth="1"/>
    <col min="27" max="27" width="3.3984375" style="1" customWidth="1"/>
    <col min="28" max="28" width="4.19921875" style="1" customWidth="1"/>
    <col min="29" max="29" width="3.69921875" style="1" customWidth="1"/>
    <col min="30" max="30" width="4.19921875" style="1" customWidth="1"/>
    <col min="31" max="31" width="5.3984375" style="1" customWidth="1"/>
    <col min="32" max="16384" width="9" style="1" customWidth="1"/>
  </cols>
  <sheetData>
    <row r="1" spans="1:7" ht="18.75" customHeight="1">
      <c r="A1" s="44" t="s">
        <v>50</v>
      </c>
      <c r="B1" s="44"/>
      <c r="C1" s="44"/>
      <c r="D1" s="44"/>
      <c r="E1" s="44"/>
      <c r="F1" s="44"/>
      <c r="G1" s="44"/>
    </row>
    <row r="2" spans="1:30" s="2" customFormat="1" ht="18.7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2" customFormat="1" ht="18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1" s="5" customFormat="1" ht="40.5" customHeight="1">
      <c r="A4" s="33" t="s">
        <v>0</v>
      </c>
      <c r="B4" s="33" t="s">
        <v>1</v>
      </c>
      <c r="C4" s="37" t="s">
        <v>31</v>
      </c>
      <c r="D4" s="38"/>
      <c r="E4" s="38"/>
      <c r="F4" s="39"/>
      <c r="G4" s="35"/>
      <c r="H4" s="33" t="s">
        <v>30</v>
      </c>
      <c r="I4" s="33" t="s">
        <v>2</v>
      </c>
      <c r="J4" s="37" t="s">
        <v>32</v>
      </c>
      <c r="K4" s="38"/>
      <c r="L4" s="38"/>
      <c r="M4" s="38"/>
      <c r="N4" s="38"/>
      <c r="O4" s="37" t="s">
        <v>33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45" t="s">
        <v>29</v>
      </c>
    </row>
    <row r="5" spans="1:31" s="5" customFormat="1" ht="45.75" customHeight="1">
      <c r="A5" s="34"/>
      <c r="B5" s="34"/>
      <c r="C5" s="4" t="s">
        <v>3</v>
      </c>
      <c r="D5" s="4" t="s">
        <v>2</v>
      </c>
      <c r="E5" s="4" t="s">
        <v>4</v>
      </c>
      <c r="F5" s="4" t="s">
        <v>5</v>
      </c>
      <c r="G5" s="36"/>
      <c r="H5" s="34"/>
      <c r="I5" s="34"/>
      <c r="J5" s="4" t="s">
        <v>27</v>
      </c>
      <c r="K5" s="4" t="s">
        <v>6</v>
      </c>
      <c r="L5" s="4" t="s">
        <v>26</v>
      </c>
      <c r="M5" s="4" t="s">
        <v>28</v>
      </c>
      <c r="N5" s="4" t="s">
        <v>7</v>
      </c>
      <c r="O5" s="4" t="s">
        <v>27</v>
      </c>
      <c r="P5" s="11" t="s">
        <v>8</v>
      </c>
      <c r="Q5" s="4" t="s">
        <v>9</v>
      </c>
      <c r="R5" s="4" t="s">
        <v>10</v>
      </c>
      <c r="S5" s="11" t="s">
        <v>22</v>
      </c>
      <c r="T5" s="4" t="s">
        <v>11</v>
      </c>
      <c r="U5" s="4" t="s">
        <v>12</v>
      </c>
      <c r="V5" s="4" t="s">
        <v>13</v>
      </c>
      <c r="W5" s="9" t="s">
        <v>14</v>
      </c>
      <c r="X5" s="4" t="s">
        <v>15</v>
      </c>
      <c r="Y5" s="4" t="s">
        <v>16</v>
      </c>
      <c r="Z5" s="4" t="s">
        <v>17</v>
      </c>
      <c r="AA5" s="4" t="s">
        <v>18</v>
      </c>
      <c r="AB5" s="4" t="s">
        <v>19</v>
      </c>
      <c r="AC5" s="4" t="s">
        <v>20</v>
      </c>
      <c r="AD5" s="4" t="s">
        <v>21</v>
      </c>
      <c r="AE5" s="45"/>
    </row>
    <row r="6" spans="1:31" s="3" customFormat="1" ht="20.25" customHeight="1">
      <c r="A6" s="46">
        <v>207</v>
      </c>
      <c r="B6" s="46">
        <v>8</v>
      </c>
      <c r="C6" s="50">
        <f>D6+E6+F6</f>
        <v>21</v>
      </c>
      <c r="D6" s="40">
        <v>2</v>
      </c>
      <c r="E6" s="40">
        <v>15</v>
      </c>
      <c r="F6" s="40">
        <v>4</v>
      </c>
      <c r="G6" s="9" t="s">
        <v>23</v>
      </c>
      <c r="H6" s="8">
        <f>J6+O6+I6</f>
        <v>14</v>
      </c>
      <c r="I6" s="12">
        <v>2</v>
      </c>
      <c r="J6" s="8">
        <f>K6+L6+M6+N6</f>
        <v>3</v>
      </c>
      <c r="K6" s="12">
        <v>1</v>
      </c>
      <c r="L6" s="12">
        <v>0</v>
      </c>
      <c r="M6" s="12">
        <v>1</v>
      </c>
      <c r="N6" s="12">
        <v>1</v>
      </c>
      <c r="O6" s="8">
        <f>P6+Q6+R6+S6+T6+U6+V6+W6+X6+Y6+Z6+AA6+AB6+AC6+AD6</f>
        <v>9</v>
      </c>
      <c r="P6" s="12">
        <v>1</v>
      </c>
      <c r="Q6" s="12">
        <v>0</v>
      </c>
      <c r="R6" s="12">
        <v>0</v>
      </c>
      <c r="S6" s="12">
        <v>1</v>
      </c>
      <c r="T6" s="12">
        <v>0</v>
      </c>
      <c r="U6" s="12">
        <v>1</v>
      </c>
      <c r="V6" s="12">
        <v>1</v>
      </c>
      <c r="W6" s="12">
        <v>1</v>
      </c>
      <c r="X6" s="12">
        <v>1</v>
      </c>
      <c r="Y6" s="12">
        <v>0</v>
      </c>
      <c r="Z6" s="12">
        <v>1</v>
      </c>
      <c r="AA6" s="12">
        <v>0</v>
      </c>
      <c r="AB6" s="12">
        <v>1</v>
      </c>
      <c r="AC6" s="12">
        <v>0</v>
      </c>
      <c r="AD6" s="12">
        <v>1</v>
      </c>
      <c r="AE6" s="48"/>
    </row>
    <row r="7" spans="1:31" s="3" customFormat="1" ht="15.75">
      <c r="A7" s="47"/>
      <c r="B7" s="47"/>
      <c r="C7" s="51"/>
      <c r="D7" s="41"/>
      <c r="E7" s="41"/>
      <c r="F7" s="41"/>
      <c r="G7" s="7" t="s">
        <v>24</v>
      </c>
      <c r="H7" s="8">
        <f>J7</f>
        <v>1</v>
      </c>
      <c r="I7" s="13"/>
      <c r="J7" s="8">
        <f>K7+L7+M7+N7</f>
        <v>1</v>
      </c>
      <c r="K7" s="13"/>
      <c r="L7" s="13">
        <v>1</v>
      </c>
      <c r="M7" s="13"/>
      <c r="N7" s="13"/>
      <c r="O7" s="6"/>
      <c r="P7" s="13">
        <v>1</v>
      </c>
      <c r="Q7" s="13"/>
      <c r="R7" s="13">
        <v>1</v>
      </c>
      <c r="S7" s="13"/>
      <c r="T7" s="13"/>
      <c r="U7" s="13"/>
      <c r="V7" s="13"/>
      <c r="W7" s="13">
        <v>1</v>
      </c>
      <c r="X7" s="13"/>
      <c r="Y7" s="13">
        <v>1</v>
      </c>
      <c r="Z7" s="13"/>
      <c r="AA7" s="13">
        <v>1</v>
      </c>
      <c r="AB7" s="13"/>
      <c r="AC7" s="13">
        <v>1</v>
      </c>
      <c r="AD7" s="13"/>
      <c r="AE7" s="49"/>
    </row>
    <row r="8" s="5" customFormat="1" ht="15">
      <c r="G8" s="10"/>
    </row>
    <row r="9" spans="7:31" s="5" customFormat="1" ht="15">
      <c r="G9" s="10"/>
      <c r="R9" s="42" t="s">
        <v>51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7:31" s="5" customFormat="1" ht="15">
      <c r="G10" s="10"/>
      <c r="R10" s="43" t="s">
        <v>52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7:31" s="5" customFormat="1" ht="15">
      <c r="G11" s="10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7:31" s="5" customFormat="1" ht="15">
      <c r="G12" s="10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7:31" s="5" customFormat="1" ht="15">
      <c r="G13" s="10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7:31" s="5" customFormat="1" ht="15">
      <c r="G14" s="1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7:31" s="5" customFormat="1" ht="15">
      <c r="G15" s="10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7:31" s="5" customFormat="1" ht="15">
      <c r="G16" s="10"/>
      <c r="R16" s="14"/>
      <c r="S16" s="14"/>
      <c r="T16" s="14"/>
      <c r="U16" s="14"/>
      <c r="V16" s="14"/>
      <c r="W16" s="14" t="s">
        <v>53</v>
      </c>
      <c r="X16" s="14"/>
      <c r="Y16" s="14"/>
      <c r="Z16" s="14"/>
      <c r="AA16" s="14"/>
      <c r="AB16" s="14"/>
      <c r="AC16" s="14"/>
      <c r="AD16" s="14"/>
      <c r="AE16" s="14"/>
    </row>
    <row r="17" spans="7:31" s="5" customFormat="1" ht="15">
      <c r="G17" s="10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7:31" s="5" customFormat="1" ht="15">
      <c r="G18" s="1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7:31" s="5" customFormat="1" ht="15">
      <c r="G19" s="10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7:31" s="5" customFormat="1" ht="15">
      <c r="G20" s="10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7:31" s="5" customFormat="1" ht="15">
      <c r="G21" s="10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7:31" s="5" customFormat="1" ht="15">
      <c r="G22" s="1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7:31" s="5" customFormat="1" ht="15">
      <c r="G23" s="10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="5" customFormat="1" ht="15">
      <c r="G24" s="10"/>
    </row>
    <row r="25" s="5" customFormat="1" ht="15">
      <c r="G25" s="10"/>
    </row>
    <row r="26" s="5" customFormat="1" ht="15">
      <c r="G26" s="10"/>
    </row>
    <row r="27" s="5" customFormat="1" ht="15">
      <c r="G27" s="10"/>
    </row>
    <row r="28" s="5" customFormat="1" ht="15">
      <c r="G28" s="10"/>
    </row>
    <row r="29" s="5" customFormat="1" ht="15">
      <c r="G29" s="10"/>
    </row>
    <row r="30" s="5" customFormat="1" ht="15">
      <c r="G30" s="10"/>
    </row>
    <row r="31" s="5" customFormat="1" ht="15">
      <c r="G31" s="10"/>
    </row>
    <row r="32" s="5" customFormat="1" ht="15">
      <c r="G32" s="10"/>
    </row>
    <row r="33" s="5" customFormat="1" ht="15">
      <c r="G33" s="10"/>
    </row>
    <row r="34" s="5" customFormat="1" ht="15">
      <c r="G34" s="10"/>
    </row>
    <row r="35" s="5" customFormat="1" ht="15">
      <c r="G35" s="10"/>
    </row>
    <row r="36" s="5" customFormat="1" ht="15">
      <c r="G36" s="10"/>
    </row>
    <row r="37" s="5" customFormat="1" ht="15">
      <c r="G37" s="10"/>
    </row>
    <row r="38" s="5" customFormat="1" ht="15">
      <c r="G38" s="10"/>
    </row>
    <row r="39" s="5" customFormat="1" ht="15">
      <c r="G39" s="10"/>
    </row>
    <row r="40" s="5" customFormat="1" ht="15">
      <c r="G40" s="10"/>
    </row>
    <row r="41" s="5" customFormat="1" ht="15">
      <c r="G41" s="10"/>
    </row>
    <row r="42" s="5" customFormat="1" ht="15">
      <c r="G42" s="10"/>
    </row>
    <row r="43" s="5" customFormat="1" ht="15">
      <c r="G43" s="10"/>
    </row>
    <row r="44" s="5" customFormat="1" ht="15">
      <c r="G44" s="10"/>
    </row>
    <row r="45" s="5" customFormat="1" ht="15">
      <c r="G45" s="10"/>
    </row>
    <row r="46" s="5" customFormat="1" ht="15">
      <c r="G46" s="10"/>
    </row>
    <row r="47" s="5" customFormat="1" ht="15">
      <c r="G47" s="10"/>
    </row>
    <row r="48" s="5" customFormat="1" ht="15">
      <c r="G48" s="10"/>
    </row>
  </sheetData>
  <sheetProtection password="C5ED" sheet="1" objects="1" scenarios="1"/>
  <mergeCells count="21">
    <mergeCell ref="A1:G1"/>
    <mergeCell ref="AE4:AE5"/>
    <mergeCell ref="A6:A7"/>
    <mergeCell ref="B6:B7"/>
    <mergeCell ref="E6:E7"/>
    <mergeCell ref="F6:F7"/>
    <mergeCell ref="H4:H5"/>
    <mergeCell ref="C4:F4"/>
    <mergeCell ref="AE6:AE7"/>
    <mergeCell ref="C6:C7"/>
    <mergeCell ref="D6:D7"/>
    <mergeCell ref="R9:AE9"/>
    <mergeCell ref="R10:AE10"/>
    <mergeCell ref="I4:I5"/>
    <mergeCell ref="A2:AD2"/>
    <mergeCell ref="A3:AD3"/>
    <mergeCell ref="A4:A5"/>
    <mergeCell ref="B4:B5"/>
    <mergeCell ref="G4:G5"/>
    <mergeCell ref="J4:N4"/>
    <mergeCell ref="O4:AD4"/>
  </mergeCells>
  <printOptions/>
  <pageMargins left="0" right="0.24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4"/>
  <sheetViews>
    <sheetView workbookViewId="0" topLeftCell="A1">
      <selection activeCell="BH7" sqref="BH7"/>
    </sheetView>
  </sheetViews>
  <sheetFormatPr defaultColWidth="8.796875" defaultRowHeight="15"/>
  <cols>
    <col min="1" max="1" width="3.8984375" style="1" customWidth="1"/>
    <col min="2" max="2" width="3" style="1" customWidth="1"/>
    <col min="3" max="60" width="2.09765625" style="1" customWidth="1"/>
    <col min="61" max="16384" width="9" style="1" customWidth="1"/>
  </cols>
  <sheetData>
    <row r="1" spans="1:19" ht="21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3" spans="1:60" ht="15.7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</row>
    <row r="4" spans="1:60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5" customFormat="1" ht="40.5" customHeight="1">
      <c r="A5" s="58" t="s">
        <v>38</v>
      </c>
      <c r="B5" s="57" t="s">
        <v>39</v>
      </c>
      <c r="C5" s="57"/>
      <c r="D5" s="57"/>
      <c r="E5" s="53" t="s">
        <v>8</v>
      </c>
      <c r="F5" s="54"/>
      <c r="G5" s="54"/>
      <c r="H5" s="55"/>
      <c r="I5" s="53" t="s">
        <v>9</v>
      </c>
      <c r="J5" s="54"/>
      <c r="K5" s="54"/>
      <c r="L5" s="55"/>
      <c r="M5" s="53" t="s">
        <v>10</v>
      </c>
      <c r="N5" s="54"/>
      <c r="O5" s="54"/>
      <c r="P5" s="55"/>
      <c r="Q5" s="53" t="s">
        <v>22</v>
      </c>
      <c r="R5" s="54"/>
      <c r="S5" s="54"/>
      <c r="T5" s="55"/>
      <c r="U5" s="53" t="s">
        <v>44</v>
      </c>
      <c r="V5" s="54"/>
      <c r="W5" s="54"/>
      <c r="X5" s="55"/>
      <c r="Y5" s="53" t="s">
        <v>13</v>
      </c>
      <c r="Z5" s="54"/>
      <c r="AA5" s="54"/>
      <c r="AB5" s="55"/>
      <c r="AC5" s="53" t="s">
        <v>14</v>
      </c>
      <c r="AD5" s="54"/>
      <c r="AE5" s="54"/>
      <c r="AF5" s="55"/>
      <c r="AG5" s="53" t="s">
        <v>15</v>
      </c>
      <c r="AH5" s="54"/>
      <c r="AI5" s="54"/>
      <c r="AJ5" s="55"/>
      <c r="AK5" s="53" t="s">
        <v>16</v>
      </c>
      <c r="AL5" s="54"/>
      <c r="AM5" s="54"/>
      <c r="AN5" s="55"/>
      <c r="AO5" s="53" t="s">
        <v>35</v>
      </c>
      <c r="AP5" s="54"/>
      <c r="AQ5" s="54"/>
      <c r="AR5" s="55"/>
      <c r="AS5" s="53" t="s">
        <v>45</v>
      </c>
      <c r="AT5" s="54"/>
      <c r="AU5" s="54"/>
      <c r="AV5" s="55"/>
      <c r="AW5" s="53" t="s">
        <v>46</v>
      </c>
      <c r="AX5" s="54"/>
      <c r="AY5" s="54"/>
      <c r="AZ5" s="55"/>
      <c r="BA5" s="53" t="s">
        <v>20</v>
      </c>
      <c r="BB5" s="54"/>
      <c r="BC5" s="54"/>
      <c r="BD5" s="55"/>
      <c r="BE5" s="53" t="s">
        <v>47</v>
      </c>
      <c r="BF5" s="54"/>
      <c r="BG5" s="54"/>
      <c r="BH5" s="55"/>
    </row>
    <row r="6" spans="1:60" s="5" customFormat="1" ht="51.75" customHeight="1">
      <c r="A6" s="58"/>
      <c r="B6" s="23" t="s">
        <v>34</v>
      </c>
      <c r="C6" s="23" t="s">
        <v>36</v>
      </c>
      <c r="D6" s="23" t="s">
        <v>37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40</v>
      </c>
      <c r="J6" s="23" t="s">
        <v>41</v>
      </c>
      <c r="K6" s="23" t="s">
        <v>42</v>
      </c>
      <c r="L6" s="23" t="s">
        <v>43</v>
      </c>
      <c r="M6" s="23" t="s">
        <v>40</v>
      </c>
      <c r="N6" s="23" t="s">
        <v>41</v>
      </c>
      <c r="O6" s="23" t="s">
        <v>42</v>
      </c>
      <c r="P6" s="23" t="s">
        <v>43</v>
      </c>
      <c r="Q6" s="23" t="s">
        <v>40</v>
      </c>
      <c r="R6" s="23" t="s">
        <v>41</v>
      </c>
      <c r="S6" s="23" t="s">
        <v>42</v>
      </c>
      <c r="T6" s="23" t="s">
        <v>43</v>
      </c>
      <c r="U6" s="23" t="s">
        <v>40</v>
      </c>
      <c r="V6" s="23" t="s">
        <v>41</v>
      </c>
      <c r="W6" s="23" t="s">
        <v>42</v>
      </c>
      <c r="X6" s="23" t="s">
        <v>43</v>
      </c>
      <c r="Y6" s="23" t="s">
        <v>40</v>
      </c>
      <c r="Z6" s="23" t="s">
        <v>41</v>
      </c>
      <c r="AA6" s="23" t="s">
        <v>42</v>
      </c>
      <c r="AB6" s="23" t="s">
        <v>43</v>
      </c>
      <c r="AC6" s="23" t="s">
        <v>40</v>
      </c>
      <c r="AD6" s="23" t="s">
        <v>41</v>
      </c>
      <c r="AE6" s="23" t="s">
        <v>42</v>
      </c>
      <c r="AF6" s="23" t="s">
        <v>43</v>
      </c>
      <c r="AG6" s="23" t="s">
        <v>40</v>
      </c>
      <c r="AH6" s="23" t="s">
        <v>41</v>
      </c>
      <c r="AI6" s="23" t="s">
        <v>42</v>
      </c>
      <c r="AJ6" s="23" t="s">
        <v>43</v>
      </c>
      <c r="AK6" s="23" t="s">
        <v>40</v>
      </c>
      <c r="AL6" s="23" t="s">
        <v>41</v>
      </c>
      <c r="AM6" s="23" t="s">
        <v>42</v>
      </c>
      <c r="AN6" s="23" t="s">
        <v>43</v>
      </c>
      <c r="AO6" s="23" t="s">
        <v>40</v>
      </c>
      <c r="AP6" s="23" t="s">
        <v>41</v>
      </c>
      <c r="AQ6" s="23" t="s">
        <v>42</v>
      </c>
      <c r="AR6" s="23" t="s">
        <v>43</v>
      </c>
      <c r="AS6" s="23" t="s">
        <v>40</v>
      </c>
      <c r="AT6" s="23" t="s">
        <v>41</v>
      </c>
      <c r="AU6" s="23" t="s">
        <v>42</v>
      </c>
      <c r="AV6" s="23" t="s">
        <v>43</v>
      </c>
      <c r="AW6" s="23" t="s">
        <v>40</v>
      </c>
      <c r="AX6" s="23" t="s">
        <v>41</v>
      </c>
      <c r="AY6" s="23" t="s">
        <v>42</v>
      </c>
      <c r="AZ6" s="23" t="s">
        <v>43</v>
      </c>
      <c r="BA6" s="23" t="s">
        <v>40</v>
      </c>
      <c r="BB6" s="23" t="s">
        <v>41</v>
      </c>
      <c r="BC6" s="23" t="s">
        <v>42</v>
      </c>
      <c r="BD6" s="23" t="s">
        <v>43</v>
      </c>
      <c r="BE6" s="23" t="s">
        <v>40</v>
      </c>
      <c r="BF6" s="23" t="s">
        <v>41</v>
      </c>
      <c r="BG6" s="23" t="s">
        <v>42</v>
      </c>
      <c r="BH6" s="23" t="s">
        <v>43</v>
      </c>
    </row>
    <row r="7" spans="1:60" s="3" customFormat="1" ht="30" customHeight="1">
      <c r="A7" s="27">
        <v>8</v>
      </c>
      <c r="B7" s="26">
        <f>C7+D7</f>
        <v>16</v>
      </c>
      <c r="C7" s="30">
        <v>9</v>
      </c>
      <c r="D7" s="30">
        <v>7</v>
      </c>
      <c r="E7" s="30">
        <v>3</v>
      </c>
      <c r="F7" s="30"/>
      <c r="G7" s="30"/>
      <c r="H7" s="30">
        <v>0</v>
      </c>
      <c r="I7" s="30"/>
      <c r="J7" s="30"/>
      <c r="K7" s="30"/>
      <c r="L7" s="30">
        <v>1</v>
      </c>
      <c r="M7" s="30">
        <v>1</v>
      </c>
      <c r="N7" s="30"/>
      <c r="O7" s="30"/>
      <c r="P7" s="30">
        <v>0</v>
      </c>
      <c r="Q7" s="30">
        <v>1</v>
      </c>
      <c r="R7" s="30"/>
      <c r="S7" s="30"/>
      <c r="T7" s="30">
        <v>0</v>
      </c>
      <c r="U7" s="30">
        <v>1</v>
      </c>
      <c r="V7" s="30"/>
      <c r="W7" s="30"/>
      <c r="X7" s="30">
        <v>0</v>
      </c>
      <c r="Y7" s="30">
        <v>1</v>
      </c>
      <c r="Z7" s="30"/>
      <c r="AA7" s="30"/>
      <c r="AB7" s="30">
        <v>0</v>
      </c>
      <c r="AC7" s="30">
        <v>2</v>
      </c>
      <c r="AD7" s="30"/>
      <c r="AE7" s="30"/>
      <c r="AF7" s="30">
        <v>0</v>
      </c>
      <c r="AG7" s="30">
        <v>1</v>
      </c>
      <c r="AH7" s="30"/>
      <c r="AI7" s="31"/>
      <c r="AJ7" s="31">
        <v>0</v>
      </c>
      <c r="AK7" s="31">
        <v>1</v>
      </c>
      <c r="AL7" s="31"/>
      <c r="AM7" s="31"/>
      <c r="AN7" s="31">
        <v>0</v>
      </c>
      <c r="AO7" s="31">
        <v>1</v>
      </c>
      <c r="AP7" s="31"/>
      <c r="AQ7" s="31"/>
      <c r="AR7" s="31">
        <v>0</v>
      </c>
      <c r="AS7" s="31">
        <v>1</v>
      </c>
      <c r="AT7" s="31"/>
      <c r="AU7" s="31"/>
      <c r="AV7" s="31">
        <v>0</v>
      </c>
      <c r="AW7" s="31">
        <v>1</v>
      </c>
      <c r="AX7" s="31"/>
      <c r="AY7" s="31"/>
      <c r="AZ7" s="31">
        <v>0</v>
      </c>
      <c r="BA7" s="31">
        <v>1</v>
      </c>
      <c r="BB7" s="31"/>
      <c r="BC7" s="31"/>
      <c r="BD7" s="31">
        <v>0</v>
      </c>
      <c r="BE7" s="31">
        <v>1</v>
      </c>
      <c r="BF7" s="31"/>
      <c r="BG7" s="31"/>
      <c r="BH7" s="31">
        <v>0</v>
      </c>
    </row>
    <row r="8" spans="2:60" s="3" customFormat="1" ht="24" customHeight="1">
      <c r="B8" s="28">
        <f>IF(B7&lt;&gt;(E7+I7+M7+Q7+U7+Y7+AC7+AG7+AK7+AO7++AS7+AW7+BA7+BE7),"LỖI, XEM LẠI CỘT TỔNG SỐ","")</f>
      </c>
      <c r="C8" s="19"/>
      <c r="D8" s="19"/>
      <c r="E8" s="20"/>
      <c r="F8" s="19"/>
      <c r="G8" s="19"/>
      <c r="H8" s="19"/>
      <c r="I8" s="20"/>
      <c r="J8" s="19"/>
      <c r="K8" s="19"/>
      <c r="L8" s="19"/>
      <c r="M8" s="17"/>
      <c r="N8" s="17"/>
      <c r="O8" s="17"/>
      <c r="P8" s="17"/>
      <c r="Q8" s="17"/>
      <c r="R8" s="17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6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</row>
    <row r="9" spans="2:60" s="5" customFormat="1" ht="15">
      <c r="B9" s="3"/>
      <c r="C9" s="19"/>
      <c r="D9" s="19"/>
      <c r="E9" s="20"/>
      <c r="F9" s="19"/>
      <c r="G9" s="19"/>
      <c r="H9" s="19"/>
      <c r="I9" s="20"/>
      <c r="J9" s="19"/>
      <c r="K9" s="19"/>
      <c r="L9" s="19"/>
      <c r="M9" s="21"/>
      <c r="N9" s="22"/>
      <c r="O9" s="22"/>
      <c r="P9" s="22"/>
      <c r="Q9" s="22"/>
      <c r="R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42" t="s">
        <v>54</v>
      </c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0" spans="2:60" s="5" customFormat="1" ht="15"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AF10" s="14"/>
      <c r="AG10" s="14"/>
      <c r="AH10" s="14"/>
      <c r="AI10" s="43" t="s">
        <v>55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</row>
    <row r="11" spans="2:60" s="5" customFormat="1" ht="15">
      <c r="B11" s="15"/>
      <c r="C11" s="15"/>
      <c r="D11" s="15"/>
      <c r="E11" s="15"/>
      <c r="F11" s="15"/>
      <c r="G11" s="1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2:60" s="5" customFormat="1" ht="15">
      <c r="B12" s="15"/>
      <c r="C12" s="15"/>
      <c r="D12" s="15"/>
      <c r="E12" s="15"/>
      <c r="F12" s="15"/>
      <c r="G12" s="15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2:60" s="5" customFormat="1" ht="15">
      <c r="B13" s="15"/>
      <c r="C13" s="15"/>
      <c r="D13" s="15"/>
      <c r="E13" s="15"/>
      <c r="F13" s="15"/>
      <c r="G13" s="15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2:60" s="5" customFormat="1" ht="15">
      <c r="B14" s="15"/>
      <c r="C14" s="15"/>
      <c r="D14" s="15"/>
      <c r="E14" s="15"/>
      <c r="F14" s="15"/>
      <c r="G14" s="15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2:60" s="5" customFormat="1" ht="15">
      <c r="B15" s="15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8:60" s="5" customFormat="1" ht="15"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 t="s">
        <v>53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8:60" s="5" customFormat="1" ht="15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8:60" s="5" customFormat="1" ht="15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8:60" s="5" customFormat="1" ht="15"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8:21" s="5" customFormat="1" ht="15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8:21" s="5" customFormat="1" ht="15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8:21" s="5" customFormat="1" ht="15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8:21" s="5" customFormat="1" ht="15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8:21" s="5" customFormat="1" ht="15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</sheetData>
  <sheetProtection password="C5ED" sheet="1" objects="1" scenarios="1"/>
  <mergeCells count="20">
    <mergeCell ref="AI9:BH9"/>
    <mergeCell ref="AI10:BH10"/>
    <mergeCell ref="A5:A6"/>
    <mergeCell ref="E5:H5"/>
    <mergeCell ref="I5:L5"/>
    <mergeCell ref="M5:P5"/>
    <mergeCell ref="Q5:T5"/>
    <mergeCell ref="U5:X5"/>
    <mergeCell ref="Y5:AB5"/>
    <mergeCell ref="AC5:AF5"/>
    <mergeCell ref="A1:S1"/>
    <mergeCell ref="AS5:AV5"/>
    <mergeCell ref="AW5:AZ5"/>
    <mergeCell ref="BA5:BD5"/>
    <mergeCell ref="AG5:AJ5"/>
    <mergeCell ref="A3:BH3"/>
    <mergeCell ref="B5:D5"/>
    <mergeCell ref="AK5:AN5"/>
    <mergeCell ref="AO5:AR5"/>
    <mergeCell ref="BE5:BH5"/>
  </mergeCells>
  <printOptions horizontalCentered="1"/>
  <pageMargins left="0.25" right="0.2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DAK LAK</dc:creator>
  <cp:keywords/>
  <dc:description/>
  <cp:lastModifiedBy>Smart</cp:lastModifiedBy>
  <cp:lastPrinted>2014-11-17T08:14:31Z</cp:lastPrinted>
  <dcterms:created xsi:type="dcterms:W3CDTF">2010-08-26T03:18:29Z</dcterms:created>
  <dcterms:modified xsi:type="dcterms:W3CDTF">2014-12-04T01:59:34Z</dcterms:modified>
  <cp:category/>
  <cp:version/>
  <cp:contentType/>
  <cp:contentStatus/>
</cp:coreProperties>
</file>